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H21" i="1" l="1"/>
  <c r="F21" i="1"/>
  <c r="C21" i="1"/>
  <c r="H20" i="1"/>
  <c r="F20" i="1"/>
  <c r="C20" i="1"/>
  <c r="H19" i="1"/>
  <c r="F19" i="1"/>
  <c r="C19" i="1"/>
  <c r="H18" i="1"/>
  <c r="F18" i="1"/>
  <c r="C18" i="1"/>
  <c r="H17" i="1"/>
  <c r="F17" i="1"/>
  <c r="C17" i="1"/>
  <c r="H16" i="1"/>
  <c r="F16" i="1"/>
  <c r="C16" i="1"/>
  <c r="H15" i="1"/>
  <c r="F15" i="1"/>
  <c r="C15" i="1"/>
  <c r="H14" i="1"/>
  <c r="F14" i="1"/>
  <c r="C14" i="1"/>
  <c r="H13" i="1"/>
  <c r="F13" i="1"/>
  <c r="C13" i="1"/>
  <c r="H12" i="1"/>
  <c r="F12" i="1"/>
  <c r="C12" i="1"/>
  <c r="H11" i="1"/>
  <c r="F11" i="1"/>
  <c r="C11" i="1"/>
  <c r="H10" i="1"/>
  <c r="F10" i="1"/>
  <c r="C10" i="1"/>
  <c r="H9" i="1"/>
  <c r="F9" i="1"/>
  <c r="C9" i="1"/>
  <c r="H8" i="1"/>
  <c r="F8" i="1"/>
  <c r="C8" i="1"/>
  <c r="H7" i="1"/>
  <c r="F7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C7" i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<sst xmlns="http://schemas.openxmlformats.org/spreadsheetml/2006/main" count="36" uniqueCount="30">
  <si>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</si>
  <si>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</si>
  <si>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</si>
  <si>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</si>
  <si>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</si>
  <si>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</si>
  <si>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</si>
  <si>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</si>
  <si>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</si>
  <si>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</si>
  <si>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</si>
  <si>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</si>
  <si>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</si>
  <si>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</si>
  <si>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</si>
  <si>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</si>
  <si>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</si>
  <si>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</si>
  <si>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</si>
  <si>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</si>
  <si>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</si>
  <si>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</si>
  <si>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الهرمل</t>
  </si>
  <si>
    <t>المساحة المزروعة بالدونم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</si>
  <si>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</si>
  <si>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</si>
  <si>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</si>
  <si>
    <t>غير معني**</t>
  </si>
  <si>
    <t>توزيع عدد الحائزين الزراعيين المستفيدين من الضمان حسب حجم المساحة المزروعة*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</si>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</sst>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65" fontId="1" fillId="0" borderId="16" xfId="0" applyNumberFormat="1" applyFont="1" applyBorder="1" applyAlignment="1">
      <alignment horizontal="center" wrapText="1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5" fontId="0" fillId="0" borderId="25" xfId="0" applyNumberForma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164" fontId="5" fillId="0" borderId="28" xfId="1" applyNumberFormat="1" applyFont="1" applyBorder="1"/>
    <xf numFmtId="165" fontId="0" fillId="0" borderId="29" xfId="0" applyNumberFormat="1" applyBorder="1" applyAlignment="1">
      <alignment horizontal="center" wrapText="1"/>
    </xf>
    <xf numFmtId="165" fontId="0" fillId="0" borderId="30" xfId="0" applyNumberFormat="1" applyBorder="1"/>
    <xf numFmtId="0" fontId="2" fillId="0" borderId="0" xfId="0" applyFont="1" applyAlignment="1">
      <alignment horizontal="center" vertical="center" wrapText="1"/>
    </xf>
    <xf numFmtId="165" fontId="1" fillId="0" borderId="6" xfId="0" applyNumberFormat="1" applyFont="1" applyBorder="1"/>
    <xf numFmtId="164" fontId="5" fillId="0" borderId="32" xfId="1" applyNumberFormat="1" applyFont="1" applyBorder="1"/>
    <xf numFmtId="165" fontId="0" fillId="0" borderId="6" xfId="0" applyNumberFormat="1" applyBorder="1"/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0" fontId="8" fillId="0" borderId="0" xfId="0" applyFont="1"/>
    <xf numFmtId="165" fontId="1" fillId="0" borderId="20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1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B3" sqref="B3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33.75" x14ac:dyDescent="0.25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ht="59.25" customHeight="1" x14ac:dyDescent="0.25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1"/>
    </row>
    <row r="3" spans="1:11" ht="27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1"/>
    </row>
    <row r="4" spans="1:11" ht="19.5" thickBot="1" x14ac:dyDescent="0.35">
      <c r="A4" s="32" t="s">
        <v>0</v>
      </c>
      <c r="H4" s="43" t="s">
        <v>23</v>
      </c>
      <c r="I4" s="43"/>
      <c r="J4" s="43"/>
    </row>
    <row r="5" spans="1:11" ht="24" customHeight="1" thickBot="1" x14ac:dyDescent="0.3">
      <c r="A5" s="36" t="s">
        <v>1</v>
      </c>
      <c r="B5" s="38" t="s">
        <v>2</v>
      </c>
      <c r="C5" s="39"/>
      <c r="D5" s="40"/>
      <c r="E5" s="38" t="s">
        <v>3</v>
      </c>
      <c r="F5" s="40"/>
      <c r="G5" s="38" t="s">
        <v>4</v>
      </c>
      <c r="H5" s="40"/>
      <c r="I5" s="41" t="s">
        <v>27</v>
      </c>
      <c r="J5" s="42"/>
    </row>
    <row r="6" spans="1:11" ht="15.75" thickBot="1" x14ac:dyDescent="0.3">
      <c r="A6" s="37"/>
      <c r="B6" s="2" t="s">
        <v>5</v>
      </c>
      <c r="C6" s="2" t="s">
        <v>26</v>
      </c>
      <c r="D6" s="2" t="s">
        <v>6</v>
      </c>
      <c r="E6" s="2" t="s">
        <v>5</v>
      </c>
      <c r="F6" s="2" t="s">
        <v>26</v>
      </c>
      <c r="G6" s="3" t="s">
        <v>5</v>
      </c>
      <c r="H6" s="4" t="s">
        <v>26</v>
      </c>
      <c r="I6" s="3" t="s">
        <v>5</v>
      </c>
      <c r="J6" s="4" t="s">
        <v>26</v>
      </c>
    </row>
    <row r="7" spans="1:11" x14ac:dyDescent="0.25">
      <c r="A7" s="28" t="s">
        <v>7</v>
      </c>
      <c r="B7" s="8">
        <v>109</v>
      </c>
      <c r="C7" s="22">
        <f>B7/$B$21*100</f>
        <v>2.3098114007204917</v>
      </c>
      <c r="D7" s="23">
        <f>C7</f>
        <v>2.3098114007204917</v>
      </c>
      <c r="E7" s="19">
        <v>99</v>
      </c>
      <c r="F7" s="15">
        <f>E7/$E$21*100</f>
        <v>2.5508889461479001</v>
      </c>
      <c r="G7" s="12">
        <v>10</v>
      </c>
      <c r="H7" s="15">
        <f>G7/$G$21*100</f>
        <v>1.1933174224343674</v>
      </c>
      <c r="I7" s="12">
        <v>0</v>
      </c>
      <c r="J7" s="15">
        <v>0</v>
      </c>
    </row>
    <row r="8" spans="1:11" x14ac:dyDescent="0.25">
      <c r="A8" s="29" t="s">
        <v>8</v>
      </c>
      <c r="B8" s="9">
        <v>12</v>
      </c>
      <c r="C8" s="5">
        <f t="shared" ref="C8:C21" si="0">B8/$B$21*100</f>
        <v>0.25429116338207247</v>
      </c>
      <c r="D8" s="16">
        <f>D7+C8</f>
        <v>2.5641025641025643</v>
      </c>
      <c r="E8" s="20">
        <v>12</v>
      </c>
      <c r="F8" s="16">
        <f t="shared" ref="F8:F21" si="1">E8/$E$21*100</f>
        <v>0.30919866013913938</v>
      </c>
      <c r="G8" s="13">
        <v>0</v>
      </c>
      <c r="H8" s="16">
        <f t="shared" ref="H8:H21" si="2">G8/$G$21*100</f>
        <v>0</v>
      </c>
      <c r="I8" s="13">
        <v>0</v>
      </c>
      <c r="J8" s="15">
        <v>0</v>
      </c>
    </row>
    <row r="9" spans="1:11" x14ac:dyDescent="0.25">
      <c r="A9" s="29" t="s">
        <v>9</v>
      </c>
      <c r="B9" s="9">
        <v>281</v>
      </c>
      <c r="C9" s="5">
        <f t="shared" si="0"/>
        <v>5.9546514091968632</v>
      </c>
      <c r="D9" s="16">
        <f>D8+C9</f>
        <v>8.5187539732994271</v>
      </c>
      <c r="E9" s="20">
        <v>229</v>
      </c>
      <c r="F9" s="16">
        <f t="shared" si="1"/>
        <v>5.9005410976552435</v>
      </c>
      <c r="G9" s="13">
        <v>52</v>
      </c>
      <c r="H9" s="16">
        <f t="shared" si="2"/>
        <v>6.2052505966587113</v>
      </c>
      <c r="I9" s="13">
        <v>0</v>
      </c>
      <c r="J9" s="15">
        <v>0</v>
      </c>
    </row>
    <row r="10" spans="1:11" x14ac:dyDescent="0.25">
      <c r="A10" s="29" t="s">
        <v>10</v>
      </c>
      <c r="B10" s="9">
        <v>954</v>
      </c>
      <c r="C10" s="5">
        <f t="shared" si="0"/>
        <v>20.216147488874761</v>
      </c>
      <c r="D10" s="16">
        <f t="shared" ref="D10:D20" si="3">D9+C10</f>
        <v>28.734901462174186</v>
      </c>
      <c r="E10" s="20">
        <v>758</v>
      </c>
      <c r="F10" s="16">
        <f t="shared" si="1"/>
        <v>19.531048698788972</v>
      </c>
      <c r="G10" s="13">
        <v>196</v>
      </c>
      <c r="H10" s="16">
        <f t="shared" si="2"/>
        <v>23.389021479713605</v>
      </c>
      <c r="I10" s="13">
        <v>0</v>
      </c>
      <c r="J10" s="15">
        <v>0</v>
      </c>
    </row>
    <row r="11" spans="1:11" x14ac:dyDescent="0.25">
      <c r="A11" s="29" t="s">
        <v>11</v>
      </c>
      <c r="B11" s="9">
        <v>980</v>
      </c>
      <c r="C11" s="5">
        <f t="shared" si="0"/>
        <v>20.767111676202585</v>
      </c>
      <c r="D11" s="16">
        <f t="shared" si="3"/>
        <v>49.502013138376768</v>
      </c>
      <c r="E11" s="20">
        <v>815</v>
      </c>
      <c r="F11" s="16">
        <f t="shared" si="1"/>
        <v>20.999742334449884</v>
      </c>
      <c r="G11" s="13">
        <v>165</v>
      </c>
      <c r="H11" s="16">
        <f t="shared" si="2"/>
        <v>19.689737470167064</v>
      </c>
      <c r="I11" s="13">
        <v>0</v>
      </c>
      <c r="J11" s="15">
        <v>0</v>
      </c>
    </row>
    <row r="12" spans="1:11" x14ac:dyDescent="0.25">
      <c r="A12" s="29" t="s">
        <v>12</v>
      </c>
      <c r="B12" s="9">
        <v>1149</v>
      </c>
      <c r="C12" s="5">
        <f t="shared" si="0"/>
        <v>24.348378893833438</v>
      </c>
      <c r="D12" s="16">
        <f t="shared" si="3"/>
        <v>73.850392032210209</v>
      </c>
      <c r="E12" s="20">
        <v>940</v>
      </c>
      <c r="F12" s="16">
        <f t="shared" si="1"/>
        <v>24.220561710899251</v>
      </c>
      <c r="G12" s="13">
        <v>209</v>
      </c>
      <c r="H12" s="16">
        <f t="shared" si="2"/>
        <v>24.94033412887828</v>
      </c>
      <c r="I12" s="13">
        <v>0</v>
      </c>
      <c r="J12" s="15">
        <v>0</v>
      </c>
    </row>
    <row r="13" spans="1:11" x14ac:dyDescent="0.25">
      <c r="A13" s="29" t="s">
        <v>13</v>
      </c>
      <c r="B13" s="9">
        <v>701</v>
      </c>
      <c r="C13" s="5">
        <f t="shared" si="0"/>
        <v>14.854842127569402</v>
      </c>
      <c r="D13" s="16">
        <f t="shared" si="3"/>
        <v>88.705234159779607</v>
      </c>
      <c r="E13" s="20">
        <v>570</v>
      </c>
      <c r="F13" s="16">
        <f t="shared" si="1"/>
        <v>14.68693635660912</v>
      </c>
      <c r="G13" s="13">
        <v>131</v>
      </c>
      <c r="H13" s="16">
        <f t="shared" si="2"/>
        <v>15.632458233890215</v>
      </c>
      <c r="I13" s="13">
        <v>0</v>
      </c>
      <c r="J13" s="15">
        <v>0</v>
      </c>
    </row>
    <row r="14" spans="1:11" x14ac:dyDescent="0.25">
      <c r="A14" s="29" t="s">
        <v>14</v>
      </c>
      <c r="B14" s="9">
        <v>242</v>
      </c>
      <c r="C14" s="5">
        <f t="shared" si="0"/>
        <v>5.1282051282051277</v>
      </c>
      <c r="D14" s="16">
        <f t="shared" si="3"/>
        <v>93.833439287984731</v>
      </c>
      <c r="E14" s="20">
        <v>207</v>
      </c>
      <c r="F14" s="16">
        <f t="shared" si="1"/>
        <v>5.3336768874001548</v>
      </c>
      <c r="G14" s="13">
        <v>35</v>
      </c>
      <c r="H14" s="16">
        <f t="shared" si="2"/>
        <v>4.1766109785202863</v>
      </c>
      <c r="I14" s="13">
        <v>0</v>
      </c>
      <c r="J14" s="15">
        <v>0</v>
      </c>
    </row>
    <row r="15" spans="1:11" x14ac:dyDescent="0.25">
      <c r="A15" s="29" t="s">
        <v>15</v>
      </c>
      <c r="B15" s="9">
        <v>114</v>
      </c>
      <c r="C15" s="5">
        <f t="shared" si="0"/>
        <v>2.4157660521296886</v>
      </c>
      <c r="D15" s="16">
        <f t="shared" si="3"/>
        <v>96.249205340114415</v>
      </c>
      <c r="E15" s="20">
        <v>95</v>
      </c>
      <c r="F15" s="16">
        <f t="shared" si="1"/>
        <v>2.4478227261015202</v>
      </c>
      <c r="G15" s="13">
        <v>19</v>
      </c>
      <c r="H15" s="16">
        <f t="shared" si="2"/>
        <v>2.2673031026252981</v>
      </c>
      <c r="I15" s="13">
        <v>0</v>
      </c>
      <c r="J15" s="15">
        <v>0</v>
      </c>
    </row>
    <row r="16" spans="1:11" x14ac:dyDescent="0.25">
      <c r="A16" s="29" t="s">
        <v>16</v>
      </c>
      <c r="B16" s="9">
        <v>51</v>
      </c>
      <c r="C16" s="5">
        <f t="shared" si="0"/>
        <v>1.080737444373808</v>
      </c>
      <c r="D16" s="16">
        <f t="shared" si="3"/>
        <v>97.329942784488225</v>
      </c>
      <c r="E16" s="20">
        <v>45</v>
      </c>
      <c r="F16" s="16">
        <f t="shared" si="1"/>
        <v>1.1594949755217727</v>
      </c>
      <c r="G16" s="13">
        <v>6</v>
      </c>
      <c r="H16" s="16">
        <f t="shared" si="2"/>
        <v>0.71599045346062051</v>
      </c>
      <c r="I16" s="13">
        <v>0</v>
      </c>
      <c r="J16" s="15">
        <v>0</v>
      </c>
    </row>
    <row r="17" spans="1:10" x14ac:dyDescent="0.25">
      <c r="A17" s="29" t="s">
        <v>17</v>
      </c>
      <c r="B17" s="9">
        <v>68</v>
      </c>
      <c r="C17" s="5">
        <f t="shared" si="0"/>
        <v>1.4409832591650773</v>
      </c>
      <c r="D17" s="16">
        <f t="shared" si="3"/>
        <v>98.770926043653304</v>
      </c>
      <c r="E17" s="20">
        <v>60</v>
      </c>
      <c r="F17" s="16">
        <f t="shared" si="1"/>
        <v>1.545993300695697</v>
      </c>
      <c r="G17" s="13">
        <v>8</v>
      </c>
      <c r="H17" s="16">
        <f t="shared" si="2"/>
        <v>0.95465393794749409</v>
      </c>
      <c r="I17" s="13">
        <v>0</v>
      </c>
      <c r="J17" s="15">
        <v>0</v>
      </c>
    </row>
    <row r="18" spans="1:10" x14ac:dyDescent="0.25">
      <c r="A18" s="29" t="s">
        <v>18</v>
      </c>
      <c r="B18" s="9">
        <v>20</v>
      </c>
      <c r="C18" s="5">
        <f t="shared" si="0"/>
        <v>0.42381860563678747</v>
      </c>
      <c r="D18" s="16">
        <f t="shared" si="3"/>
        <v>99.194744649290087</v>
      </c>
      <c r="E18" s="20">
        <v>16</v>
      </c>
      <c r="F18" s="16">
        <f t="shared" si="1"/>
        <v>0.41226488018551921</v>
      </c>
      <c r="G18" s="13">
        <v>4</v>
      </c>
      <c r="H18" s="16">
        <f t="shared" si="2"/>
        <v>0.47732696897374705</v>
      </c>
      <c r="I18" s="13">
        <v>0</v>
      </c>
      <c r="J18" s="15">
        <v>0</v>
      </c>
    </row>
    <row r="19" spans="1:10" x14ac:dyDescent="0.25">
      <c r="A19" s="29" t="s">
        <v>19</v>
      </c>
      <c r="B19" s="9">
        <v>31</v>
      </c>
      <c r="C19" s="5">
        <f t="shared" si="0"/>
        <v>0.65691883873702051</v>
      </c>
      <c r="D19" s="16">
        <f t="shared" si="3"/>
        <v>99.851663488027114</v>
      </c>
      <c r="E19" s="20">
        <v>28</v>
      </c>
      <c r="F19" s="16">
        <f t="shared" si="1"/>
        <v>0.72146354032465854</v>
      </c>
      <c r="G19" s="13">
        <v>3</v>
      </c>
      <c r="H19" s="16">
        <f t="shared" si="2"/>
        <v>0.35799522673031026</v>
      </c>
      <c r="I19" s="13">
        <v>0</v>
      </c>
      <c r="J19" s="15">
        <v>0</v>
      </c>
    </row>
    <row r="20" spans="1:10" ht="15.75" thickBot="1" x14ac:dyDescent="0.3">
      <c r="A20" s="30" t="s">
        <v>20</v>
      </c>
      <c r="B20" s="10">
        <v>7</v>
      </c>
      <c r="C20" s="6">
        <f t="shared" si="0"/>
        <v>0.14833651197287562</v>
      </c>
      <c r="D20" s="17">
        <f t="shared" si="3"/>
        <v>99.999999999999986</v>
      </c>
      <c r="E20" s="21">
        <v>7</v>
      </c>
      <c r="F20" s="17">
        <f t="shared" si="1"/>
        <v>0.18036588508116463</v>
      </c>
      <c r="G20" s="14">
        <v>0</v>
      </c>
      <c r="H20" s="17">
        <f t="shared" si="2"/>
        <v>0</v>
      </c>
      <c r="I20" s="26">
        <v>0</v>
      </c>
      <c r="J20" s="18">
        <v>0</v>
      </c>
    </row>
    <row r="21" spans="1:10" ht="20.25" customHeight="1" thickBot="1" x14ac:dyDescent="0.3">
      <c r="A21" s="31" t="s">
        <v>21</v>
      </c>
      <c r="B21" s="11">
        <v>4719</v>
      </c>
      <c r="C21" s="7">
        <f t="shared" si="0"/>
        <v>100</v>
      </c>
      <c r="D21" s="33" t="s">
        <v>29</v>
      </c>
      <c r="E21" s="11">
        <v>3881</v>
      </c>
      <c r="F21" s="25">
        <f t="shared" si="1"/>
        <v>100</v>
      </c>
      <c r="G21" s="11">
        <v>838</v>
      </c>
      <c r="H21" s="25">
        <f t="shared" si="2"/>
        <v>100</v>
      </c>
      <c r="I21" s="11">
        <v>0</v>
      </c>
      <c r="J21" s="27">
        <v>0</v>
      </c>
    </row>
    <row r="23" spans="1:10" x14ac:dyDescent="0.25">
      <c r="A23" s="34" t="s">
        <v>24</v>
      </c>
      <c r="B23" s="34"/>
      <c r="C23" s="34"/>
      <c r="D23" s="34"/>
      <c r="E23" s="34"/>
    </row>
    <row r="24" spans="1:10" x14ac:dyDescent="0.25">
      <c r="A24" s="34" t="s">
        <v>25</v>
      </c>
      <c r="B24" s="34"/>
      <c r="C24" s="34"/>
      <c r="D24" s="34"/>
      <c r="E24" s="34"/>
    </row>
  </sheetData>
  <mergeCells count="10">
    <mergeCell ref="A23:E23"/>
    <mergeCell ref="A24:E24"/>
    <mergeCell ref="A1:J1"/>
    <mergeCell ref="A2:J2"/>
    <mergeCell ref="A5:A6"/>
    <mergeCell ref="B5:D5"/>
    <mergeCell ref="E5:F5"/>
    <mergeCell ref="G5:H5"/>
    <mergeCell ref="I5:J5"/>
    <mergeCell ref="H4:J4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2012-10-19T06:42:33Z</dcterms:modified>
</cp:coreProperties>
</file>